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E:\Π.Υ.Σ.Δ.Ε\Π.Υ.Σ.Δ.Ε. 2020\Πράξη 13η_02-09-2020 (6 ημ.)\Εξερχόμενα\6η - Θέμα 1ο Τοποθ. Εκπ. σε Λειτ. Κενά\"/>
    </mc:Choice>
  </mc:AlternateContent>
  <bookViews>
    <workbookView xWindow="0" yWindow="240" windowWidth="15570" windowHeight="11400" tabRatio="869"/>
  </bookViews>
  <sheets>
    <sheet name="Τεχν. Ειδ." sheetId="9" r:id="rId1"/>
  </sheets>
  <definedNames>
    <definedName name="_xlnm._FilterDatabase" localSheetId="0" hidden="1">'Τεχν. Ειδ.'!$A$2:$R$13</definedName>
    <definedName name="_xlnm.Print_Titles" localSheetId="0">'Τεχν. Ειδ.'!$1:$2</definedName>
  </definedNames>
  <calcPr calcId="162913"/>
</workbook>
</file>

<file path=xl/calcChain.xml><?xml version="1.0" encoding="utf-8"?>
<calcChain xmlns="http://schemas.openxmlformats.org/spreadsheetml/2006/main">
  <c r="P7" i="9" l="1"/>
  <c r="P5" i="9"/>
  <c r="P3" i="9" l="1"/>
  <c r="P15" i="9"/>
  <c r="P11" i="9"/>
  <c r="P8" i="9"/>
  <c r="P6" i="9"/>
  <c r="P13" i="9"/>
  <c r="P9" i="9"/>
  <c r="P10" i="9"/>
  <c r="P14" i="9"/>
  <c r="P4" i="9"/>
  <c r="P12" i="9"/>
</calcChain>
</file>

<file path=xl/sharedStrings.xml><?xml version="1.0" encoding="utf-8"?>
<sst xmlns="http://schemas.openxmlformats.org/spreadsheetml/2006/main" count="170" uniqueCount="108">
  <si>
    <t>A/A</t>
  </si>
  <si>
    <t>ΑΜ</t>
  </si>
  <si>
    <t>Επώνυμο</t>
  </si>
  <si>
    <t>Όνομα</t>
  </si>
  <si>
    <t>Οργανική</t>
  </si>
  <si>
    <t>ΙΩΑΝΝΗΣ</t>
  </si>
  <si>
    <t>Εντοπ.</t>
  </si>
  <si>
    <t>Συνυπηρ.</t>
  </si>
  <si>
    <t>Μόρια Συνολ. Υπηρ.</t>
  </si>
  <si>
    <t>Μόρια Δυσμ. Συνθ.</t>
  </si>
  <si>
    <t>Μόρια Οικ. Κατάστ.</t>
  </si>
  <si>
    <t>Α. Οργαν.</t>
  </si>
  <si>
    <t>Συμπλ.</t>
  </si>
  <si>
    <t>Τοποθ.</t>
  </si>
  <si>
    <t>Γ. Από Απόσπαση</t>
  </si>
  <si>
    <t>Κοζάνη</t>
  </si>
  <si>
    <t>Εορδαία</t>
  </si>
  <si>
    <t>Βόιο</t>
  </si>
  <si>
    <t>Είδος Τοποθ.</t>
  </si>
  <si>
    <t>Τύπος Αίτ.</t>
  </si>
  <si>
    <t>Σύνολο Μορίων</t>
  </si>
  <si>
    <t>Επιλογές</t>
  </si>
  <si>
    <t>Ειδική Κατηγορία</t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</si>
  <si>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ΓΕΝΙΚΟ ΛΥΚΕΙΟ ΚΟΖΑΝΗΣ</t>
    </r>
  </si>
  <si>
    <t>ΜΑΡΙΑ</t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</si>
  <si>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ΕΠΑ.Λ. ΛΕΥΚΑΔΑΣ</t>
    </r>
  </si>
  <si>
    <t>Σέρβια</t>
  </si>
  <si>
    <t>ΦΑΝΗ</t>
  </si>
  <si>
    <t>ΠΑΝΑΓΙΩΤΑ</t>
  </si>
  <si>
    <t>ΑΝΑΣΤΑΣΙΑ</t>
  </si>
  <si>
    <t>Τοποθ. Διάθ. βάσει της 13ης/09-09-2020 (6η ημέρα) Πράξης του Π.Υ.Σ.Δ.Ε. Κοζάνης</t>
  </si>
  <si>
    <t>Τοποθετήσεις - Διαθέσεις Τεχνικών Ειδικοτήτων</t>
  </si>
  <si>
    <t>Κωδ. Ειδ.</t>
  </si>
  <si>
    <t>Τομέας</t>
  </si>
  <si>
    <t>Β. Ηλεκτρολογίας, Ηλεκτρονικής και Αυτοματισμού</t>
  </si>
  <si>
    <t>ΑΣΤΕΡΙΟΥ</t>
  </si>
  <si>
    <t>ΜΑΓΔΑΛΗΝΗ</t>
  </si>
  <si>
    <t>2ο-5ο-1ο-8ο-4ο Γυμ. Κοζ.</t>
  </si>
  <si>
    <t>Ε. Γεωπονίας, Τροφίμων κ' Περιβάλλοντος</t>
  </si>
  <si>
    <t>ΒΑΡΤΖΩΚΑ</t>
  </si>
  <si>
    <t>ΠΕ82 - Μηχανολόγων</t>
  </si>
  <si>
    <t>Α. Μηχανολογίας</t>
  </si>
  <si>
    <t>ΕΠΑ.Λ. Σιάτιστας</t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</si>
  <si>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ΕΠΑ.Λ ΚΟΖΑΝΗΣ</t>
    </r>
  </si>
  <si>
    <t>Ζ. Υγείας - Πρόνοιας - Ευεξίας</t>
  </si>
  <si>
    <t>ΓΚΙΝΟΥ</t>
  </si>
  <si>
    <t>ΠΕ88.05 (ΠΕ14.05) - Φυσικού Περιβάλλοντος</t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</si>
  <si>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ΓΥΜΝΑΣΙΟ ΠΤΟΛΕΜΑΪΔΑΣ</t>
    </r>
  </si>
  <si>
    <t>2ο ΕΠΑ.Λ. Πτολ.</t>
  </si>
  <si>
    <t>ΠΕ83 - Ηλεκτρολόγων</t>
  </si>
  <si>
    <t>ΕΛΕΥΘΕΡΙΟΥ</t>
  </si>
  <si>
    <t>ΑΣΤΕΡΙΟΣ</t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</si>
  <si>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ΕΠΑ.Λ. ΑΛΕΞΑΝΔΡΕΙΑΣ</t>
    </r>
  </si>
  <si>
    <t>ΕΠΑ.Λ. Σερβ., Γυμ. Τρανοβ., Γυμ. Λιβαδ., Γυμ. Βελβ., 4ο Εσπ. ΕΠΑ.Λ. Κοζ.</t>
  </si>
  <si>
    <t>ΕΥΘΥΜΙΑΔΗΣ</t>
  </si>
  <si>
    <t>ΠΑΥΛΟΣ</t>
  </si>
  <si>
    <r>
      <t>3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ΕΠΑ.Λ ΠΤΟΛΕΜΑΪΔΑΣ</t>
    </r>
  </si>
  <si>
    <t>1ο ΕΠΑ.Λ. Πτολ., 1ο ΕΠΑ.Λ. Κοζ.</t>
  </si>
  <si>
    <t>ΚΑΡΑΓΚΙΟΖΗΣ</t>
  </si>
  <si>
    <t>ΝΙΚΟΛΑΟΣ</t>
  </si>
  <si>
    <t>ΠΕ81 (ΠΕ17.01) - Πολ. Μηχανικών - Αρχιτεκτόνων</t>
  </si>
  <si>
    <t>Γ. Δομικών Έργων, Δομημένου Περιβάλλοντος και Αρχιτεκτονικού Σχεδιασμού</t>
  </si>
  <si>
    <r>
      <t>3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ΓΥΜΝΑΣΙΟ ΚΑΣΤΟΡΙΑΣ</t>
    </r>
  </si>
  <si>
    <t>Γυ. Αναρρ.-Εμπορ., Γυμ. Περδίκα, 1ο ΕΠΑ.Λ. Πτολ.</t>
  </si>
  <si>
    <t>ΠΕ82 (ΠΕ17.06) - Μηχανολόγων</t>
  </si>
  <si>
    <t>ΚΩΤΣΟΣ</t>
  </si>
  <si>
    <t>ΣΤΕΦΑΝΟΣ</t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</si>
  <si>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ΕΠΑΛ ΠΤΟΛΕΜΑΪΔΑΣ</t>
    </r>
  </si>
  <si>
    <t>ΜΑΛΛΙΟΥ</t>
  </si>
  <si>
    <t>ΕΥΣΕΒΙΑ</t>
  </si>
  <si>
    <t>ΠΕ84 (ΠΕ17.08)-Ηλεκτρονικών</t>
  </si>
  <si>
    <t>1ο ΕΠΑ.Λ. Κοζ., 5ο-2ο-8ο-6ο Γυμ. Κοζ., Όλα τα σχολεία της πόλης της Κοζάνης</t>
  </si>
  <si>
    <t>ΜΠΟΝΑΤΣΟΥ</t>
  </si>
  <si>
    <t>4ο-5ο-2ο-3ο-1ο-6ο-8ο Γυμ. Κοζ.</t>
  </si>
  <si>
    <t>ΦΑΡΜΑΚΗΣ</t>
  </si>
  <si>
    <t>2ο ΕΠΑ.Λ. Κοζ. (Μαθητεία Βοηθ. Φυσιοθ.),  2ο ΕΠΑ.Λ. Κοζ. (Φυσιοθεραπεία)</t>
  </si>
  <si>
    <t>ΦΩΤΙΑΔΟΥ</t>
  </si>
  <si>
    <t>ΓΥΜΝΑΣΙΟ ΑΙΑΝΗΣ</t>
  </si>
  <si>
    <t>1ο-8ο-4ο-3ο-5ο Γυμ. Κοζ., Όλα τα ημερήσια Γυμνάσια Κοζάνης</t>
  </si>
  <si>
    <t>ΠΕ81 (ΠΕ17.05) -Πολιτικών Μηχανικών - Αρχιτεκτόνων</t>
  </si>
  <si>
    <t>ΤΕ01.06 - Ηλεκτρολόγων</t>
  </si>
  <si>
    <t>ΠΕ87.08 - Φυσιοθεραπείας (Β' Ειδικότητα)</t>
  </si>
  <si>
    <t>Όχι</t>
  </si>
  <si>
    <t>Διάθεση 17 ώρες στο 2ο Γυμνάσιο Κοζάνης</t>
  </si>
  <si>
    <t>Διάθεση 9 ώρες στο 4ο Γυμνάσιο Κοζάνης και 9 ώρες στο 8ο Γυμνάσιο Κοζάνης</t>
  </si>
  <si>
    <t>Διάθεση 3 ώρες στο 2ο Γυμνάσιο Κοζάνης</t>
  </si>
  <si>
    <t>Ολική διάθεση στο 3ο Εσπερινό ΕΠΑ.Λ. Πτολεμαΐδας</t>
  </si>
  <si>
    <t>Ολική διάθεση στο 1ο ΕΠΑ.Λ. Πτολεμαΐδας</t>
  </si>
  <si>
    <t>Διάθεση 4 ώρες στο 1ο Γυμνάσιο Κοζάνης, 4 ώρες στο 3ο Γυμνάσιο Κοζάνης και 4 ώρες στο 5ο Γυμνάσιο Κοζάνης</t>
  </si>
  <si>
    <t>3ο Εσπ .ΕΠΑ.Λ. Πτολ.</t>
  </si>
  <si>
    <t>Τοποθέτηση στο ΕΠΑ.Λ.  Σερβίων, διάθεση 6 ώρες στο Γυμνάσιο Βελβεντού, 3 ώρες στο Γυμνάσιο Λιβαδερού και 3 ώρες στο Γυμνάσιο Τρανοβάλτου</t>
  </si>
  <si>
    <t>Διάθεση 11 ώρες στο 2ο ΕΠΑ.Λ. Πτολεμαΐδας</t>
  </si>
  <si>
    <t>Διάθεση 8 ώρες στο 2ο ΕΠΑ.Λ. Κοζάνης</t>
  </si>
  <si>
    <t>ΧΑΡΙΖΟΠΟΥΛΟΣ</t>
  </si>
  <si>
    <t>ΧΑΡΑΛΑΜΠΟΣ</t>
  </si>
  <si>
    <t>ΠΕ83 (ΠΕ17.03) - Ηλεκτρολόγων</t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</si>
  <si>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ΕΠΑ.Λ ΠΤΟΛΕΜΑΪΔΑΣ </t>
    </r>
  </si>
  <si>
    <t>Γυμ. Ανατολ., 2ο Γυμ. Πτολ., Γυμ Αναρρ.-Εμπορ., Γυμ. Περδίκα</t>
  </si>
  <si>
    <t>ΠΑΣΣΙΑΣ</t>
  </si>
  <si>
    <t>ΠΕ83 (ΠΕ17.07) - Ηλεκτρολόγων</t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</si>
  <si>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ΕΠΑ.Λ. ΠΤΟΛΕΜΑΪΔΑΣ</t>
    </r>
  </si>
  <si>
    <t>Γυμ. Αναρρ.-Εμπορ., Γυμ. Ανατολ.</t>
  </si>
  <si>
    <t>Διάθεση 6 ώρες στο Γυμνάσιο Ανατολικού και 4 ώρες στο 2ο Γυμνάσιο Πτολεμαΐδας</t>
  </si>
  <si>
    <t>Διάθεση 5 ώρες στο Γυμνάσιο Αναρράχης-Εμπορίου και 3 ώρες στο Γυμνάσιο Περδίκκα</t>
  </si>
  <si>
    <r>
      <t>6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ΓΥΜΝΑΣΙΟ ΚΟΖΑΝΗΣ</t>
    </r>
  </si>
  <si>
    <r>
      <t>8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ΓΥΜΝΑΣΙΟ ΚΟΖΑΝΗΣ</t>
    </r>
  </si>
  <si>
    <t>Τοποθέτηση στο 1ο ΕΠΑ.Λ. Πτολεμαΐδας (20 ώρες)</t>
  </si>
  <si>
    <t>Ανάθεση ωραρίου στο ΕΠΑ.Λ. Σιάτιστας (21 ώρες)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</si>
</sst>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409]General"/>
  </numFmts>
  <fonts count="11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8"/>
      <color indexed="8"/>
      <name val="Calibri"/>
      <family val="2"/>
      <charset val="161"/>
      <scheme val="minor"/>
    </font>
    <font>
      <sz val="11"/>
      <color rgb="FF000000"/>
      <name val="Calibri"/>
      <family val="2"/>
      <scheme val="minor"/>
    </font>
    <font>
      <vertAlign val="superscript"/>
      <sz val="8"/>
      <color indexed="8"/>
      <name val="Calibri"/>
      <family val="2"/>
      <charset val="161"/>
      <scheme val="minor"/>
    </font>
    <font>
      <sz val="8"/>
      <color rgb="FF000000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DDD9C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ck">
        <color theme="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1" applyNumberFormat="0" applyFill="0" applyAlignment="0" applyProtection="0"/>
    <xf numFmtId="0" fontId="1" fillId="2" borderId="2" applyNumberFormat="0" applyFont="0" applyAlignment="0" applyProtection="0"/>
    <xf numFmtId="0" fontId="4" fillId="0" borderId="0"/>
    <xf numFmtId="0" fontId="6" fillId="0" borderId="0"/>
    <xf numFmtId="0" fontId="6" fillId="0" borderId="0"/>
  </cellStyleXfs>
  <cellXfs count="19">
    <xf numFmtId="0" fontId="0" fillId="0" borderId="0" xfId="0"/>
    <xf numFmtId="164" fontId="3" fillId="0" borderId="3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3" xfId="0" applyFont="1" applyFill="1" applyBorder="1" applyAlignment="1">
      <alignment horizontal="center" vertical="center" wrapText="1"/>
    </xf>
    <xf numFmtId="0" fontId="5" fillId="2" borderId="2" xfId="2" applyFont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1" fillId="0" borderId="0" xfId="0" applyFont="1"/>
    <xf numFmtId="0" fontId="5" fillId="2" borderId="4" xfId="2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3" xfId="4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2" fillId="0" borderId="1" xfId="1" applyBorder="1" applyAlignment="1">
      <alignment horizontal="center" vertical="center"/>
    </xf>
  </cellXfs>
  <cellStyles count="6">
    <cellStyle name="Normal" xfId="4"/>
    <cellStyle name="Βασικό_ΔΝΣΗ_ΠΙΝΑΚΕΣ ΚΕΝΩΝ Α΄ ΠΕΡΙΟΧΗ 5-9-11-1" xfId="3"/>
    <cellStyle name="Επικεφαλίδα 1" xfId="1" builtinId="16"/>
    <cellStyle name="Κανονικό" xfId="0" builtinId="0"/>
    <cellStyle name="Κανονικό 2" xfId="5"/>
    <cellStyle name="Σημείωση" xfId="2" builtinId="10"/>
  </cellStyles>
  <dxfs count="2"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</dxfs>
  <tableStyles count="0" defaultTableStyle="TableStyleMedium9" defaultPivotStyle="PivotStyleLight16"/>
  <colors>
    <mruColors>
      <color rgb="FFDDD9C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8"/>
  <dimension ref="A1:R15"/>
  <sheetViews>
    <sheetView tabSelected="1" view="pageBreakPreview" zoomScale="115" zoomScaleNormal="85" zoomScaleSheetLayoutView="115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B3" sqref="B3"/>
    </sheetView>
  </sheetViews>
  <sheetFormatPr defaultColWidth="9.140625" defaultRowHeight="15" x14ac:dyDescent="0.25"/>
  <cols>
    <col min="1" max="1" width="4.5703125" style="2" customWidth="1"/>
    <col min="2" max="2" width="8.7109375" style="2" bestFit="1" customWidth="1"/>
    <col min="3" max="3" width="13.28515625" style="2" bestFit="1" customWidth="1"/>
    <col min="4" max="4" width="11.7109375" style="2" bestFit="1" customWidth="1"/>
    <col min="5" max="5" width="13.7109375" style="2" bestFit="1" customWidth="1"/>
    <col min="6" max="6" width="12.7109375" style="2" customWidth="1"/>
    <col min="7" max="7" width="14.140625" style="2" bestFit="1" customWidth="1"/>
    <col min="8" max="8" width="8.42578125" style="2" customWidth="1"/>
    <col min="9" max="9" width="8.28515625" style="2" customWidth="1"/>
    <col min="10" max="10" width="6.85546875" style="2" customWidth="1"/>
    <col min="11" max="11" width="6.28515625" style="2" customWidth="1"/>
    <col min="12" max="12" width="6" style="2" customWidth="1"/>
    <col min="13" max="13" width="9.42578125" style="2" customWidth="1"/>
    <col min="14" max="14" width="8.5703125" style="2" customWidth="1"/>
    <col min="15" max="15" width="7.42578125" style="2" customWidth="1"/>
    <col min="16" max="16" width="8" style="2" customWidth="1"/>
    <col min="17" max="18" width="16.140625" style="2" customWidth="1"/>
    <col min="19" max="16384" width="9.140625" style="2"/>
  </cols>
  <sheetData>
    <row r="1" spans="1:18" ht="20.25" thickBot="1" x14ac:dyDescent="0.3">
      <c r="A1" s="18" t="s">
        <v>31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s="11" customFormat="1" ht="45.75" thickTop="1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 t="s">
        <v>32</v>
      </c>
      <c r="F2" s="12" t="s">
        <v>33</v>
      </c>
      <c r="G2" s="12" t="s">
        <v>4</v>
      </c>
      <c r="H2" s="4" t="s">
        <v>18</v>
      </c>
      <c r="I2" s="4" t="s">
        <v>19</v>
      </c>
      <c r="J2" s="12" t="s">
        <v>8</v>
      </c>
      <c r="K2" s="12" t="s">
        <v>9</v>
      </c>
      <c r="L2" s="12" t="s">
        <v>10</v>
      </c>
      <c r="M2" s="4" t="s">
        <v>6</v>
      </c>
      <c r="N2" s="4" t="s">
        <v>7</v>
      </c>
      <c r="O2" s="4" t="s">
        <v>22</v>
      </c>
      <c r="P2" s="4" t="s">
        <v>20</v>
      </c>
      <c r="Q2" s="4" t="s">
        <v>21</v>
      </c>
      <c r="R2" s="4" t="s">
        <v>30</v>
      </c>
    </row>
    <row r="3" spans="1:18" ht="33.75" x14ac:dyDescent="0.25">
      <c r="A3" s="1">
        <v>1</v>
      </c>
      <c r="B3" s="3">
        <v>215005</v>
      </c>
      <c r="C3" s="3" t="s">
        <v>76</v>
      </c>
      <c r="D3" s="3" t="s">
        <v>29</v>
      </c>
      <c r="E3" s="3" t="s">
        <v>64</v>
      </c>
      <c r="F3" s="3" t="s">
        <v>41</v>
      </c>
      <c r="G3" s="3" t="s">
        <v>77</v>
      </c>
      <c r="H3" s="3" t="s">
        <v>11</v>
      </c>
      <c r="I3" s="3" t="s">
        <v>12</v>
      </c>
      <c r="J3" s="9">
        <v>43.12</v>
      </c>
      <c r="K3" s="9">
        <v>85.12</v>
      </c>
      <c r="L3" s="3">
        <v>18</v>
      </c>
      <c r="M3" s="5" t="s">
        <v>15</v>
      </c>
      <c r="N3" s="5"/>
      <c r="O3" s="5" t="s">
        <v>82</v>
      </c>
      <c r="P3" s="6">
        <f>J3+K3+L3</f>
        <v>146.24</v>
      </c>
      <c r="Q3" s="5" t="s">
        <v>78</v>
      </c>
      <c r="R3" s="16" t="s">
        <v>83</v>
      </c>
    </row>
    <row r="4" spans="1:18" ht="33.75" x14ac:dyDescent="0.25">
      <c r="A4" s="1">
        <v>2</v>
      </c>
      <c r="B4" s="3">
        <v>703788</v>
      </c>
      <c r="C4" s="7" t="s">
        <v>39</v>
      </c>
      <c r="D4" s="3" t="s">
        <v>28</v>
      </c>
      <c r="E4" s="3" t="s">
        <v>40</v>
      </c>
      <c r="F4" s="3" t="s">
        <v>41</v>
      </c>
      <c r="G4" s="3" t="s">
        <v>25</v>
      </c>
      <c r="H4" s="8" t="s">
        <v>14</v>
      </c>
      <c r="I4" s="8" t="s">
        <v>13</v>
      </c>
      <c r="J4" s="3">
        <v>11.5</v>
      </c>
      <c r="K4" s="3"/>
      <c r="L4" s="3">
        <v>23</v>
      </c>
      <c r="M4" s="5" t="s">
        <v>17</v>
      </c>
      <c r="N4" s="5"/>
      <c r="O4" s="5" t="s">
        <v>82</v>
      </c>
      <c r="P4" s="6">
        <f>J4+K4+L4</f>
        <v>34.5</v>
      </c>
      <c r="Q4" s="5" t="s">
        <v>42</v>
      </c>
      <c r="R4" s="16" t="s">
        <v>107</v>
      </c>
    </row>
    <row r="5" spans="1:18" ht="45" x14ac:dyDescent="0.25">
      <c r="A5" s="1">
        <v>3</v>
      </c>
      <c r="B5" s="3">
        <v>177563</v>
      </c>
      <c r="C5" s="3" t="s">
        <v>93</v>
      </c>
      <c r="D5" s="3" t="s">
        <v>94</v>
      </c>
      <c r="E5" s="3" t="s">
        <v>95</v>
      </c>
      <c r="F5" s="3" t="s">
        <v>34</v>
      </c>
      <c r="G5" s="3" t="s">
        <v>96</v>
      </c>
      <c r="H5" s="3" t="s">
        <v>11</v>
      </c>
      <c r="I5" s="3" t="s">
        <v>12</v>
      </c>
      <c r="J5" s="9">
        <v>62.91</v>
      </c>
      <c r="K5" s="9">
        <v>120.38</v>
      </c>
      <c r="L5" s="3">
        <v>12</v>
      </c>
      <c r="M5" s="5" t="s">
        <v>16</v>
      </c>
      <c r="N5" s="5" t="s">
        <v>16</v>
      </c>
      <c r="O5" s="5" t="s">
        <v>82</v>
      </c>
      <c r="P5" s="6">
        <f>J5+K5+L5</f>
        <v>195.29</v>
      </c>
      <c r="Q5" s="5" t="s">
        <v>97</v>
      </c>
      <c r="R5" s="16" t="s">
        <v>102</v>
      </c>
    </row>
    <row r="6" spans="1:18" ht="33.75" x14ac:dyDescent="0.25">
      <c r="A6" s="1">
        <v>4</v>
      </c>
      <c r="B6" s="3">
        <v>188774</v>
      </c>
      <c r="C6" s="3" t="s">
        <v>65</v>
      </c>
      <c r="D6" s="3" t="s">
        <v>66</v>
      </c>
      <c r="E6" s="3" t="s">
        <v>80</v>
      </c>
      <c r="F6" s="3" t="s">
        <v>34</v>
      </c>
      <c r="G6" s="3" t="s">
        <v>67</v>
      </c>
      <c r="H6" s="3" t="s">
        <v>11</v>
      </c>
      <c r="I6" s="3" t="s">
        <v>12</v>
      </c>
      <c r="J6" s="9">
        <v>58.33</v>
      </c>
      <c r="K6" s="9">
        <v>116.48</v>
      </c>
      <c r="L6" s="3">
        <v>12</v>
      </c>
      <c r="M6" s="5" t="s">
        <v>16</v>
      </c>
      <c r="N6" s="5"/>
      <c r="O6" s="5" t="s">
        <v>82</v>
      </c>
      <c r="P6" s="6">
        <f>SUM(J6:L6)</f>
        <v>186.81</v>
      </c>
      <c r="Q6" s="5" t="s">
        <v>89</v>
      </c>
      <c r="R6" s="16" t="s">
        <v>86</v>
      </c>
    </row>
    <row r="7" spans="1:18" ht="56.25" x14ac:dyDescent="0.25">
      <c r="A7" s="1">
        <v>5</v>
      </c>
      <c r="B7" s="3">
        <v>194799</v>
      </c>
      <c r="C7" s="3" t="s">
        <v>98</v>
      </c>
      <c r="D7" s="3" t="s">
        <v>5</v>
      </c>
      <c r="E7" s="3" t="s">
        <v>99</v>
      </c>
      <c r="F7" s="13" t="s">
        <v>34</v>
      </c>
      <c r="G7" s="3" t="s">
        <v>100</v>
      </c>
      <c r="H7" s="3" t="s">
        <v>11</v>
      </c>
      <c r="I7" s="3" t="s">
        <v>12</v>
      </c>
      <c r="J7" s="9">
        <v>53.95</v>
      </c>
      <c r="K7" s="9">
        <v>119.45</v>
      </c>
      <c r="L7" s="17"/>
      <c r="M7" s="5" t="s">
        <v>16</v>
      </c>
      <c r="N7" s="5" t="s">
        <v>15</v>
      </c>
      <c r="O7" s="5" t="s">
        <v>82</v>
      </c>
      <c r="P7" s="6">
        <f>J7+K7+L7</f>
        <v>173.4</v>
      </c>
      <c r="Q7" s="5" t="s">
        <v>101</v>
      </c>
      <c r="R7" s="16" t="s">
        <v>103</v>
      </c>
    </row>
    <row r="8" spans="1:18" ht="67.5" x14ac:dyDescent="0.25">
      <c r="A8" s="1">
        <v>6</v>
      </c>
      <c r="B8" s="3">
        <v>208679</v>
      </c>
      <c r="C8" s="3" t="s">
        <v>68</v>
      </c>
      <c r="D8" s="3" t="s">
        <v>69</v>
      </c>
      <c r="E8" s="3" t="s">
        <v>70</v>
      </c>
      <c r="F8" s="13" t="s">
        <v>34</v>
      </c>
      <c r="G8" s="3" t="s">
        <v>43</v>
      </c>
      <c r="H8" s="3" t="s">
        <v>11</v>
      </c>
      <c r="I8" s="3" t="s">
        <v>12</v>
      </c>
      <c r="J8" s="9">
        <v>49.58</v>
      </c>
      <c r="K8" s="9">
        <v>56.74</v>
      </c>
      <c r="L8" s="3">
        <v>8</v>
      </c>
      <c r="M8" s="5" t="s">
        <v>15</v>
      </c>
      <c r="N8" s="5" t="s">
        <v>15</v>
      </c>
      <c r="O8" s="5" t="s">
        <v>82</v>
      </c>
      <c r="P8" s="6">
        <f>SUM(J8:L8)</f>
        <v>114.32</v>
      </c>
      <c r="Q8" s="5" t="s">
        <v>71</v>
      </c>
      <c r="R8" s="16" t="s">
        <v>88</v>
      </c>
    </row>
    <row r="9" spans="1:18" s="14" customFormat="1" ht="33.75" x14ac:dyDescent="0.25">
      <c r="A9" s="1">
        <v>7</v>
      </c>
      <c r="B9" s="3">
        <v>225614</v>
      </c>
      <c r="C9" s="7" t="s">
        <v>54</v>
      </c>
      <c r="D9" s="3" t="s">
        <v>55</v>
      </c>
      <c r="E9" s="3" t="s">
        <v>80</v>
      </c>
      <c r="F9" s="13" t="s">
        <v>34</v>
      </c>
      <c r="G9" s="3" t="s">
        <v>56</v>
      </c>
      <c r="H9" s="3" t="s">
        <v>11</v>
      </c>
      <c r="I9" s="3" t="s">
        <v>12</v>
      </c>
      <c r="J9" s="9">
        <v>35.83</v>
      </c>
      <c r="K9" s="9">
        <v>42.31</v>
      </c>
      <c r="L9" s="3">
        <v>8</v>
      </c>
      <c r="M9" s="5" t="s">
        <v>15</v>
      </c>
      <c r="N9" s="5" t="s">
        <v>15</v>
      </c>
      <c r="O9" s="5" t="s">
        <v>82</v>
      </c>
      <c r="P9" s="6">
        <f t="shared" ref="P9:P15" si="0">J9+K9+L9</f>
        <v>86.14</v>
      </c>
      <c r="Q9" s="5" t="s">
        <v>57</v>
      </c>
      <c r="R9" s="16" t="s">
        <v>87</v>
      </c>
    </row>
    <row r="10" spans="1:18" s="14" customFormat="1" ht="90" x14ac:dyDescent="0.25">
      <c r="A10" s="1">
        <v>8</v>
      </c>
      <c r="B10" s="3">
        <v>229649</v>
      </c>
      <c r="C10" s="7" t="s">
        <v>50</v>
      </c>
      <c r="D10" s="3" t="s">
        <v>51</v>
      </c>
      <c r="E10" s="3" t="s">
        <v>49</v>
      </c>
      <c r="F10" s="13" t="s">
        <v>34</v>
      </c>
      <c r="G10" s="10" t="s">
        <v>52</v>
      </c>
      <c r="H10" s="8" t="s">
        <v>14</v>
      </c>
      <c r="I10" s="8" t="s">
        <v>13</v>
      </c>
      <c r="J10" s="3">
        <v>14.125</v>
      </c>
      <c r="K10" s="3"/>
      <c r="L10" s="3">
        <v>23</v>
      </c>
      <c r="M10" s="5" t="s">
        <v>26</v>
      </c>
      <c r="N10" s="5"/>
      <c r="O10" s="5" t="s">
        <v>82</v>
      </c>
      <c r="P10" s="6">
        <f t="shared" si="0"/>
        <v>37.125</v>
      </c>
      <c r="Q10" s="5" t="s">
        <v>53</v>
      </c>
      <c r="R10" s="16" t="s">
        <v>90</v>
      </c>
    </row>
    <row r="11" spans="1:18" s="14" customFormat="1" ht="78.75" x14ac:dyDescent="0.25">
      <c r="A11" s="1">
        <v>9</v>
      </c>
      <c r="B11" s="3">
        <v>172049</v>
      </c>
      <c r="C11" s="3" t="s">
        <v>72</v>
      </c>
      <c r="D11" s="3" t="s">
        <v>27</v>
      </c>
      <c r="E11" s="3" t="s">
        <v>60</v>
      </c>
      <c r="F11" s="13" t="s">
        <v>61</v>
      </c>
      <c r="G11" s="3" t="s">
        <v>23</v>
      </c>
      <c r="H11" s="3" t="s">
        <v>11</v>
      </c>
      <c r="I11" s="3" t="s">
        <v>12</v>
      </c>
      <c r="J11" s="9">
        <v>70.2</v>
      </c>
      <c r="K11" s="9">
        <v>80.25</v>
      </c>
      <c r="L11" s="3">
        <v>4</v>
      </c>
      <c r="M11" s="5" t="s">
        <v>15</v>
      </c>
      <c r="N11" s="5"/>
      <c r="O11" s="5" t="s">
        <v>82</v>
      </c>
      <c r="P11" s="6">
        <f t="shared" si="0"/>
        <v>154.44999999999999</v>
      </c>
      <c r="Q11" s="5" t="s">
        <v>73</v>
      </c>
      <c r="R11" s="16" t="s">
        <v>84</v>
      </c>
    </row>
    <row r="12" spans="1:18" s="14" customFormat="1" ht="78.75" x14ac:dyDescent="0.25">
      <c r="A12" s="1">
        <v>10</v>
      </c>
      <c r="B12" s="3">
        <v>177599</v>
      </c>
      <c r="C12" s="3" t="s">
        <v>35</v>
      </c>
      <c r="D12" s="3" t="s">
        <v>36</v>
      </c>
      <c r="E12" s="3" t="s">
        <v>79</v>
      </c>
      <c r="F12" s="13" t="s">
        <v>61</v>
      </c>
      <c r="G12" s="3" t="s">
        <v>104</v>
      </c>
      <c r="H12" s="3" t="s">
        <v>11</v>
      </c>
      <c r="I12" s="3" t="s">
        <v>12</v>
      </c>
      <c r="J12" s="9">
        <v>57.5</v>
      </c>
      <c r="K12" s="9">
        <v>65.83</v>
      </c>
      <c r="L12" s="3">
        <v>4</v>
      </c>
      <c r="M12" s="5" t="s">
        <v>15</v>
      </c>
      <c r="N12" s="5" t="s">
        <v>15</v>
      </c>
      <c r="O12" s="5" t="s">
        <v>82</v>
      </c>
      <c r="P12" s="6">
        <f t="shared" si="0"/>
        <v>127.33</v>
      </c>
      <c r="Q12" s="5" t="s">
        <v>37</v>
      </c>
      <c r="R12" s="16" t="s">
        <v>85</v>
      </c>
    </row>
    <row r="13" spans="1:18" s="14" customFormat="1" ht="78.75" x14ac:dyDescent="0.25">
      <c r="A13" s="1">
        <v>11</v>
      </c>
      <c r="B13" s="3">
        <v>208550</v>
      </c>
      <c r="C13" s="7" t="s">
        <v>58</v>
      </c>
      <c r="D13" s="3" t="s">
        <v>59</v>
      </c>
      <c r="E13" s="3" t="s">
        <v>60</v>
      </c>
      <c r="F13" s="13" t="s">
        <v>61</v>
      </c>
      <c r="G13" s="3" t="s">
        <v>62</v>
      </c>
      <c r="H13" s="8" t="s">
        <v>14</v>
      </c>
      <c r="I13" s="8" t="s">
        <v>13</v>
      </c>
      <c r="J13" s="3">
        <v>20.625</v>
      </c>
      <c r="K13" s="3"/>
      <c r="L13" s="3">
        <v>15</v>
      </c>
      <c r="M13" s="5" t="s">
        <v>16</v>
      </c>
      <c r="N13" s="5" t="s">
        <v>16</v>
      </c>
      <c r="O13" s="5" t="s">
        <v>82</v>
      </c>
      <c r="P13" s="6">
        <f t="shared" si="0"/>
        <v>35.625</v>
      </c>
      <c r="Q13" s="5" t="s">
        <v>63</v>
      </c>
      <c r="R13" s="16" t="s">
        <v>106</v>
      </c>
    </row>
    <row r="14" spans="1:18" ht="33.75" x14ac:dyDescent="0.25">
      <c r="A14" s="1">
        <v>12</v>
      </c>
      <c r="B14" s="3">
        <v>199303</v>
      </c>
      <c r="C14" s="3" t="s">
        <v>45</v>
      </c>
      <c r="D14" s="3" t="s">
        <v>24</v>
      </c>
      <c r="E14" s="3" t="s">
        <v>46</v>
      </c>
      <c r="F14" s="3" t="s">
        <v>38</v>
      </c>
      <c r="G14" s="3" t="s">
        <v>47</v>
      </c>
      <c r="H14" s="3" t="s">
        <v>11</v>
      </c>
      <c r="I14" s="3" t="s">
        <v>12</v>
      </c>
      <c r="J14" s="3">
        <v>43.54</v>
      </c>
      <c r="K14" s="3">
        <v>85.07</v>
      </c>
      <c r="L14" s="3">
        <v>18</v>
      </c>
      <c r="M14" s="5" t="s">
        <v>16</v>
      </c>
      <c r="N14" s="5" t="s">
        <v>16</v>
      </c>
      <c r="O14" s="5" t="s">
        <v>82</v>
      </c>
      <c r="P14" s="6">
        <f t="shared" si="0"/>
        <v>146.60999999999999</v>
      </c>
      <c r="Q14" s="5" t="s">
        <v>48</v>
      </c>
      <c r="R14" s="16" t="s">
        <v>91</v>
      </c>
    </row>
    <row r="15" spans="1:18" ht="45" x14ac:dyDescent="0.25">
      <c r="A15" s="1">
        <v>13</v>
      </c>
      <c r="B15" s="3">
        <v>190589</v>
      </c>
      <c r="C15" s="3" t="s">
        <v>74</v>
      </c>
      <c r="D15" s="3" t="s">
        <v>5</v>
      </c>
      <c r="E15" s="3" t="s">
        <v>81</v>
      </c>
      <c r="F15" s="3" t="s">
        <v>44</v>
      </c>
      <c r="G15" s="3" t="s">
        <v>105</v>
      </c>
      <c r="H15" s="3" t="s">
        <v>11</v>
      </c>
      <c r="I15" s="3" t="s">
        <v>12</v>
      </c>
      <c r="J15" s="15">
        <v>47.5</v>
      </c>
      <c r="K15" s="15">
        <v>84.55</v>
      </c>
      <c r="L15" s="3">
        <v>12</v>
      </c>
      <c r="M15" s="5" t="s">
        <v>17</v>
      </c>
      <c r="N15" s="5" t="s">
        <v>15</v>
      </c>
      <c r="O15" s="5" t="s">
        <v>82</v>
      </c>
      <c r="P15" s="6">
        <f t="shared" si="0"/>
        <v>144.05000000000001</v>
      </c>
      <c r="Q15" s="5" t="s">
        <v>75</v>
      </c>
      <c r="R15" s="16" t="s">
        <v>92</v>
      </c>
    </row>
  </sheetData>
  <autoFilter ref="A2:R13">
    <sortState ref="A3:R56">
      <sortCondition ref="F3:F56"/>
      <sortCondition ref="H3:H56"/>
      <sortCondition ref="O3:O56"/>
      <sortCondition descending="1" ref="P3:P56"/>
    </sortState>
  </autoFilter>
  <sortState ref="A3:R15">
    <sortCondition ref="F3:F15"/>
    <sortCondition ref="H3:H15"/>
    <sortCondition descending="1" ref="P3:P15"/>
  </sortState>
  <mergeCells count="1">
    <mergeCell ref="A1:R1"/>
  </mergeCells>
  <conditionalFormatting sqref="F6:F13">
    <cfRule type="cellIs" dxfId="1" priority="10" stopIfTrue="1" operator="lessThan">
      <formula>0</formula>
    </cfRule>
  </conditionalFormatting>
  <conditionalFormatting sqref="F15">
    <cfRule type="cellIs" dxfId="0" priority="1" stopIfTrue="1" operator="lessThan">
      <formula>0</formula>
    </cfRule>
  </conditionalFormatting>
  <dataValidations count="1">
    <dataValidation showInputMessage="1" showErrorMessage="1" sqref="E14 E5"/>
  </dataValidations>
  <printOptions horizontalCentered="1"/>
  <pageMargins left="0.25" right="0.25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Τεχν. Ειδ.</vt:lpstr>
      <vt:lpstr>'Τεχν. Ειδ.'!Print_Titles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ΑΛΕΞΙΚΑΣ</dc:creator>
  <cp:lastModifiedBy>Αλεξίκας</cp:lastModifiedBy>
  <cp:lastPrinted>2020-09-09T07:57:47Z</cp:lastPrinted>
  <dcterms:created xsi:type="dcterms:W3CDTF">2015-11-12T07:07:38Z</dcterms:created>
  <dcterms:modified xsi:type="dcterms:W3CDTF">2020-09-16T08:34:34Z</dcterms:modified>
</cp:coreProperties>
</file>